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wopi.dropbox.com/wopi/files/oid_16042947881131457536/WOPIServiceId_TP_DROPBOX_PLUS/WOPIUserId_-/"/>
    </mc:Choice>
  </mc:AlternateContent>
  <xr:revisionPtr revIDLastSave="49" documentId="13_ncr:1_{4C912E6C-79AC-440C-847D-3D56322181D4}" xr6:coauthVersionLast="47" xr6:coauthVersionMax="47" xr10:uidLastSave="{579D74ED-874D-4D23-AFAB-C7BD598AB83C}"/>
  <bookViews>
    <workbookView xWindow="-28920" yWindow="-690" windowWidth="29040" windowHeight="15720" activeTab="1" xr2:uid="{8BE2668D-9889-457D-AEC4-B5B92224CC6C}"/>
  </bookViews>
  <sheets>
    <sheet name="Price list" sheetId="1" r:id="rId1"/>
    <sheet name="Scenar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D8" i="2"/>
  <c r="D7" i="2"/>
  <c r="D6" i="2"/>
  <c r="D5" i="2"/>
  <c r="F6" i="2"/>
  <c r="B10" i="2"/>
  <c r="F10" i="2" s="1"/>
  <c r="B9" i="2"/>
  <c r="F9" i="2" s="1"/>
  <c r="B8" i="2"/>
  <c r="F8" i="2" s="1"/>
  <c r="B7" i="2"/>
  <c r="F7" i="2" s="1"/>
  <c r="B6" i="2"/>
  <c r="B5" i="2"/>
  <c r="F5" i="2" l="1"/>
  <c r="F11" i="2" s="1"/>
</calcChain>
</file>

<file path=xl/sharedStrings.xml><?xml version="1.0" encoding="utf-8"?>
<sst xmlns="http://schemas.openxmlformats.org/spreadsheetml/2006/main" count="52" uniqueCount="44">
  <si>
    <t>Annex I: Price offer</t>
  </si>
  <si>
    <t>Full name of the Tenderer:</t>
  </si>
  <si>
    <r>
      <t xml:space="preserve">Prices should be indicated in </t>
    </r>
    <r>
      <rPr>
        <b/>
        <i/>
        <sz val="11"/>
        <color theme="1"/>
        <rFont val="Calibri"/>
        <family val="2"/>
      </rPr>
      <t>euros</t>
    </r>
    <r>
      <rPr>
        <i/>
        <sz val="11"/>
        <color theme="1"/>
        <rFont val="Calibri"/>
        <family val="2"/>
      </rPr>
      <t xml:space="preserve">, and </t>
    </r>
    <r>
      <rPr>
        <b/>
        <i/>
        <u/>
        <sz val="11"/>
        <color theme="1"/>
        <rFont val="Calibri"/>
        <family val="2"/>
      </rPr>
      <t>exclusive of VAT</t>
    </r>
    <r>
      <rPr>
        <i/>
        <u/>
        <sz val="11"/>
        <color theme="1"/>
        <rFont val="Calibri"/>
        <family val="2"/>
      </rPr>
      <t>.</t>
    </r>
    <r>
      <rPr>
        <i/>
        <sz val="11"/>
        <color theme="1"/>
        <rFont val="Calibri"/>
        <family val="2"/>
      </rPr>
      <t xml:space="preserve"> Please include any conditions, discounts, or other relevant terms in your proposal. </t>
    </r>
  </si>
  <si>
    <t>Country</t>
  </si>
  <si>
    <r>
      <t xml:space="preserve">Price for Focus Group </t>
    </r>
    <r>
      <rPr>
        <b/>
        <sz val="11"/>
        <color theme="1"/>
        <rFont val="Aptos Narrow"/>
        <family val="2"/>
        <scheme val="minor"/>
      </rPr>
      <t>in person</t>
    </r>
  </si>
  <si>
    <r>
      <t xml:space="preserve">Price for Focus Group </t>
    </r>
    <r>
      <rPr>
        <b/>
        <sz val="11"/>
        <color theme="1"/>
        <rFont val="Aptos Narrow"/>
        <family val="2"/>
        <scheme val="minor"/>
      </rPr>
      <t>online</t>
    </r>
  </si>
  <si>
    <t>Belgium</t>
  </si>
  <si>
    <t>Germany</t>
  </si>
  <si>
    <t>Spain</t>
  </si>
  <si>
    <t>Poland</t>
  </si>
  <si>
    <t>Lithuania</t>
  </si>
  <si>
    <t>The provided number of units are purely hypothetical and provided for the evaluation purposes only. They are in no way binding for ALDE Party and can in no way be considered as expected volumes of service.</t>
  </si>
  <si>
    <t>Countries requested as per tender specifications</t>
  </si>
  <si>
    <t>Other EU countries</t>
  </si>
  <si>
    <t>Austria</t>
  </si>
  <si>
    <t>Bulgaria</t>
  </si>
  <si>
    <t>Croatia</t>
  </si>
  <si>
    <t>Cyprus</t>
  </si>
  <si>
    <t>Denmark</t>
  </si>
  <si>
    <t>Estonia</t>
  </si>
  <si>
    <t>Finland</t>
  </si>
  <si>
    <t>France</t>
  </si>
  <si>
    <t>Greece</t>
  </si>
  <si>
    <t>Hungary</t>
  </si>
  <si>
    <t>Ireland</t>
  </si>
  <si>
    <t>Italy</t>
  </si>
  <si>
    <t>Latvia</t>
  </si>
  <si>
    <t>Luxembourg</t>
  </si>
  <si>
    <t>Malta</t>
  </si>
  <si>
    <t>Netherlands</t>
  </si>
  <si>
    <t>Portugal</t>
  </si>
  <si>
    <t>Romania</t>
  </si>
  <si>
    <t>Slovakia</t>
  </si>
  <si>
    <t>Slovenia</t>
  </si>
  <si>
    <t>Sweden</t>
  </si>
  <si>
    <t>Czechia</t>
  </si>
  <si>
    <t>Quantity</t>
  </si>
  <si>
    <t>TOTAL price</t>
  </si>
  <si>
    <t>Overall Project management fee (if not already included in the costs per country)</t>
  </si>
  <si>
    <r>
      <t xml:space="preserve">Project management fee (if not already included in the costs per country) - </t>
    </r>
    <r>
      <rPr>
        <i/>
        <sz val="11"/>
        <color theme="1"/>
        <rFont val="Aptos Narrow"/>
        <family val="2"/>
        <scheme val="minor"/>
      </rPr>
      <t>Please include the overall estimation for project management fees taking into account the hypothetical amounts in tab 2, scenario.</t>
    </r>
  </si>
  <si>
    <r>
      <t xml:space="preserve">Price for 1 Focus Group </t>
    </r>
    <r>
      <rPr>
        <b/>
        <sz val="11"/>
        <color theme="1"/>
        <rFont val="Aptos Narrow"/>
        <family val="2"/>
        <scheme val="minor"/>
      </rPr>
      <t>in person</t>
    </r>
  </si>
  <si>
    <r>
      <t xml:space="preserve">Price for 1 Focus Group </t>
    </r>
    <r>
      <rPr>
        <b/>
        <sz val="11"/>
        <color theme="1"/>
        <rFont val="Aptos Narrow"/>
        <family val="2"/>
        <scheme val="minor"/>
      </rPr>
      <t>online</t>
    </r>
  </si>
  <si>
    <t>TOTAL offer tender (estimation)</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</si>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</sst>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i/>
      <sz val="11"/>
      <color theme="1"/>
      <name val="Calibri"/>
      <family val="2"/>
    </font>
    <font>
      <b/>
      <i/>
      <sz val="11"/>
      <color theme="1"/>
      <name val="Calibri"/>
      <family val="2"/>
    </font>
    <font>
      <b/>
      <i/>
      <u/>
      <sz val="11"/>
      <color theme="1"/>
      <name val="Calibri"/>
      <family val="2"/>
    </font>
    <font>
      <i/>
      <u/>
      <sz val="11"/>
      <color theme="1"/>
      <name val="Calibri"/>
      <family val="2"/>
    </font>
    <font>
      <b/>
      <u/>
      <sz val="11"/>
      <color rgb="FFFF0000"/>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0" borderId="1" xfId="0" applyFont="1" applyBorder="1"/>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44" fontId="0" fillId="0" borderId="1" xfId="1" applyFont="1" applyBorder="1" applyProtection="1"/>
    <xf numFmtId="0" fontId="0" fillId="0" borderId="3" xfId="0" applyBorder="1" applyAlignment="1">
      <alignment horizontal="center"/>
    </xf>
    <xf numFmtId="44" fontId="0" fillId="0" borderId="1" xfId="0" applyNumberFormat="1" applyBorder="1" applyAlignment="1">
      <alignment horizontal="center" vertical="center"/>
    </xf>
    <xf numFmtId="44" fontId="2" fillId="2" borderId="1" xfId="0" applyNumberFormat="1" applyFont="1" applyFill="1" applyBorder="1"/>
    <xf numFmtId="0" fontId="0" fillId="0" borderId="0" xfId="0" applyProtection="1">
      <protection locked="0"/>
    </xf>
    <xf numFmtId="0" fontId="0" fillId="0" borderId="0" xfId="0" applyAlignment="1" applyProtection="1">
      <alignment horizontal="center" vertical="center"/>
      <protection locked="0"/>
    </xf>
    <xf numFmtId="44" fontId="0" fillId="0" borderId="1" xfId="1" applyFont="1" applyBorder="1" applyProtection="1">
      <protection locked="0"/>
    </xf>
    <xf numFmtId="44" fontId="0" fillId="0" borderId="1" xfId="1" applyFont="1" applyBorder="1" applyAlignment="1" applyProtection="1">
      <protection locked="0"/>
    </xf>
    <xf numFmtId="0" fontId="0" fillId="0" borderId="1" xfId="0" applyBorder="1"/>
    <xf numFmtId="44" fontId="0" fillId="2" borderId="1" xfId="1" applyFont="1" applyFill="1" applyBorder="1" applyAlignment="1" applyProtection="1"/>
    <xf numFmtId="0" fontId="3" fillId="0" borderId="0" xfId="0" applyFont="1"/>
    <xf numFmtId="0" fontId="4" fillId="0" borderId="0" xfId="0" applyFont="1"/>
    <xf numFmtId="0" fontId="2" fillId="0" borderId="0" xfId="0" applyFont="1" applyAlignment="1">
      <alignment horizontal="right"/>
    </xf>
    <xf numFmtId="0" fontId="5" fillId="0" borderId="0" xfId="0" applyFont="1" applyAlignment="1">
      <alignment horizontal="center" vertical="center" wrapText="1"/>
    </xf>
    <xf numFmtId="0" fontId="2" fillId="2" borderId="1" xfId="0" applyFont="1" applyFill="1" applyBorder="1" applyAlignment="1">
      <alignment horizontal="center" vertical="center"/>
    </xf>
    <xf numFmtId="0" fontId="0" fillId="0" borderId="0" xfId="0" applyAlignment="1" applyProtection="1">
      <alignment horizontal="center"/>
      <protection locked="0"/>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9" fillId="0" borderId="0" xfId="0" applyFont="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44" fontId="0" fillId="0" borderId="2" xfId="0" applyNumberFormat="1" applyBorder="1" applyAlignment="1">
      <alignment horizontal="center" vertical="center"/>
    </xf>
    <xf numFmtId="44" fontId="0" fillId="0" borderId="4" xfId="0" applyNumberFormat="1" applyBorder="1" applyAlignment="1">
      <alignment horizontal="center" vertical="center"/>
    </xf>
    <xf numFmtId="44" fontId="0" fillId="0" borderId="3" xfId="0" applyNumberForma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57151</xdr:colOff>
      <xdr:row>15</xdr:row>
      <xdr:rowOff>1</xdr:rowOff>
    </xdr:from>
    <xdr:to>
      <xdr:col>5</xdr:col>
      <xdr:colOff>2933701</xdr:colOff>
      <xdr:row>21</xdr:row>
      <xdr:rowOff>38101</xdr:rowOff>
    </xdr:to>
    <xdr:sp macro="" textlink="">
      <xdr:nvSpPr>
        <xdr:cNvPr id="2" name="TextBox 1">
          <a:extLst>
            <a:ext uri="{FF2B5EF4-FFF2-40B4-BE49-F238E27FC236}">
              <a16:creationId xmlns:a16="http://schemas.microsoft.com/office/drawing/2014/main" id="{F7F65626-80EF-0B93-EA00-2435328836D1}"/>
            </a:ext>
          </a:extLst>
        </xdr:cNvPr>
        <xdr:cNvSpPr txBox="1"/>
      </xdr:nvSpPr>
      <xdr:spPr>
        <a:xfrm>
          <a:off x="5000626" y="3829051"/>
          <a:ext cx="36195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98C1-59F3-4D5D-B72A-95D4B2857BAF}">
  <dimension ref="A1:H40"/>
  <sheetViews>
    <sheetView topLeftCell="A8" workbookViewId="0">
      <selection activeCell="C14" sqref="C14"/>
    </sheetView>
  </sheetViews>
  <sheetFormatPr defaultRowHeight="15" x14ac:dyDescent="0.25"/>
  <cols>
    <col min="1" max="1" width="35" style="11" customWidth="1"/>
    <col min="2" max="2" width="32.140625" style="11" customWidth="1"/>
    <col min="3" max="3" width="29.42578125" style="11" customWidth="1"/>
    <col min="4" max="16384" width="9.140625" style="11"/>
  </cols>
  <sheetData>
    <row r="1" spans="1:8" x14ac:dyDescent="0.25">
      <c r="A1" s="17" t="s">
        <v>0</v>
      </c>
    </row>
    <row r="2" spans="1:8" x14ac:dyDescent="0.25">
      <c r="A2"/>
    </row>
    <row r="3" spans="1:8" x14ac:dyDescent="0.25">
      <c r="A3"/>
    </row>
    <row r="4" spans="1:8" x14ac:dyDescent="0.25">
      <c r="A4" s="18" t="s">
        <v>1</v>
      </c>
      <c r="B4" s="22"/>
      <c r="C4" s="22"/>
    </row>
    <row r="5" spans="1:8" x14ac:dyDescent="0.25">
      <c r="A5"/>
    </row>
    <row r="6" spans="1:8" x14ac:dyDescent="0.25">
      <c r="A6"/>
    </row>
    <row r="7" spans="1:8" x14ac:dyDescent="0.25">
      <c r="A7"/>
    </row>
    <row r="8" spans="1:8" ht="54.95" customHeight="1" x14ac:dyDescent="0.25">
      <c r="A8" s="20" t="s">
        <v>2</v>
      </c>
      <c r="B8" s="20"/>
      <c r="C8" s="20"/>
      <c r="D8" s="20"/>
      <c r="E8" s="20"/>
      <c r="F8" s="20"/>
      <c r="G8" s="20"/>
      <c r="H8" s="20"/>
    </row>
    <row r="10" spans="1:8" ht="30" x14ac:dyDescent="0.25">
      <c r="A10" s="3" t="s">
        <v>3</v>
      </c>
      <c r="B10" s="4" t="s">
        <v>40</v>
      </c>
      <c r="C10" s="4" t="s">
        <v>41</v>
      </c>
      <c r="D10" s="12"/>
      <c r="E10" s="12"/>
      <c r="F10" s="12"/>
    </row>
    <row r="11" spans="1:8" x14ac:dyDescent="0.25">
      <c r="A11" s="21" t="s">
        <v>12</v>
      </c>
      <c r="B11" s="21"/>
      <c r="C11" s="21"/>
      <c r="D11" s="12"/>
      <c r="E11" s="12"/>
      <c r="F11" s="12"/>
    </row>
    <row r="12" spans="1:8" x14ac:dyDescent="0.25">
      <c r="A12" s="1" t="s">
        <v>6</v>
      </c>
      <c r="B12" s="13"/>
      <c r="C12" s="13"/>
    </row>
    <row r="13" spans="1:8" x14ac:dyDescent="0.25">
      <c r="A13" s="1" t="s">
        <v>7</v>
      </c>
      <c r="B13" s="13"/>
      <c r="C13" s="13"/>
    </row>
    <row r="14" spans="1:8" x14ac:dyDescent="0.25">
      <c r="A14" s="1" t="s">
        <v>8</v>
      </c>
      <c r="B14" s="13"/>
      <c r="C14" s="13"/>
    </row>
    <row r="15" spans="1:8" x14ac:dyDescent="0.25">
      <c r="A15" s="1" t="s">
        <v>9</v>
      </c>
      <c r="B15" s="13"/>
      <c r="C15" s="13"/>
    </row>
    <row r="16" spans="1:8" x14ac:dyDescent="0.25">
      <c r="A16" s="1" t="s">
        <v>10</v>
      </c>
      <c r="B16" s="13"/>
      <c r="C16" s="13"/>
    </row>
    <row r="17" spans="1:3" ht="105" x14ac:dyDescent="0.25">
      <c r="A17" s="2" t="s">
        <v>39</v>
      </c>
      <c r="B17" s="14"/>
      <c r="C17" s="16"/>
    </row>
    <row r="18" spans="1:3" x14ac:dyDescent="0.25">
      <c r="A18" s="21" t="s">
        <v>13</v>
      </c>
      <c r="B18" s="21"/>
      <c r="C18" s="21"/>
    </row>
    <row r="19" spans="1:3" x14ac:dyDescent="0.25">
      <c r="A19" s="15" t="s">
        <v>14</v>
      </c>
      <c r="B19" s="13"/>
      <c r="C19" s="13"/>
    </row>
    <row r="20" spans="1:3" x14ac:dyDescent="0.25">
      <c r="A20" s="15" t="s">
        <v>15</v>
      </c>
      <c r="B20" s="13"/>
      <c r="C20" s="13"/>
    </row>
    <row r="21" spans="1:3" x14ac:dyDescent="0.25">
      <c r="A21" s="15" t="s">
        <v>16</v>
      </c>
      <c r="B21" s="13"/>
      <c r="C21" s="13"/>
    </row>
    <row r="22" spans="1:3" x14ac:dyDescent="0.25">
      <c r="A22" s="15" t="s">
        <v>17</v>
      </c>
      <c r="B22" s="13"/>
      <c r="C22" s="13"/>
    </row>
    <row r="23" spans="1:3" x14ac:dyDescent="0.25">
      <c r="A23" s="15" t="s">
        <v>35</v>
      </c>
      <c r="B23" s="13"/>
      <c r="C23" s="13"/>
    </row>
    <row r="24" spans="1:3" x14ac:dyDescent="0.25">
      <c r="A24" s="15" t="s">
        <v>18</v>
      </c>
      <c r="B24" s="13"/>
      <c r="C24" s="13"/>
    </row>
    <row r="25" spans="1:3" x14ac:dyDescent="0.25">
      <c r="A25" s="15" t="s">
        <v>19</v>
      </c>
      <c r="B25" s="13"/>
      <c r="C25" s="13"/>
    </row>
    <row r="26" spans="1:3" x14ac:dyDescent="0.25">
      <c r="A26" s="15" t="s">
        <v>20</v>
      </c>
      <c r="B26" s="13"/>
      <c r="C26" s="13"/>
    </row>
    <row r="27" spans="1:3" x14ac:dyDescent="0.25">
      <c r="A27" s="15" t="s">
        <v>21</v>
      </c>
      <c r="B27" s="13"/>
      <c r="C27" s="13"/>
    </row>
    <row r="28" spans="1:3" x14ac:dyDescent="0.25">
      <c r="A28" s="15" t="s">
        <v>22</v>
      </c>
      <c r="B28" s="13"/>
      <c r="C28" s="13"/>
    </row>
    <row r="29" spans="1:3" x14ac:dyDescent="0.25">
      <c r="A29" s="15" t="s">
        <v>23</v>
      </c>
      <c r="B29" s="13"/>
      <c r="C29" s="13"/>
    </row>
    <row r="30" spans="1:3" x14ac:dyDescent="0.25">
      <c r="A30" s="15" t="s">
        <v>24</v>
      </c>
      <c r="B30" s="13"/>
      <c r="C30" s="13"/>
    </row>
    <row r="31" spans="1:3" x14ac:dyDescent="0.25">
      <c r="A31" s="15" t="s">
        <v>25</v>
      </c>
      <c r="B31" s="13"/>
      <c r="C31" s="13"/>
    </row>
    <row r="32" spans="1:3" x14ac:dyDescent="0.25">
      <c r="A32" s="15" t="s">
        <v>26</v>
      </c>
      <c r="B32" s="13"/>
      <c r="C32" s="13"/>
    </row>
    <row r="33" spans="1:3" x14ac:dyDescent="0.25">
      <c r="A33" s="15" t="s">
        <v>27</v>
      </c>
      <c r="B33" s="13"/>
      <c r="C33" s="13"/>
    </row>
    <row r="34" spans="1:3" x14ac:dyDescent="0.25">
      <c r="A34" s="15" t="s">
        <v>28</v>
      </c>
      <c r="B34" s="13"/>
      <c r="C34" s="13"/>
    </row>
    <row r="35" spans="1:3" x14ac:dyDescent="0.25">
      <c r="A35" s="15" t="s">
        <v>29</v>
      </c>
      <c r="B35" s="13"/>
      <c r="C35" s="13"/>
    </row>
    <row r="36" spans="1:3" x14ac:dyDescent="0.25">
      <c r="A36" s="15" t="s">
        <v>30</v>
      </c>
      <c r="B36" s="13"/>
      <c r="C36" s="13"/>
    </row>
    <row r="37" spans="1:3" x14ac:dyDescent="0.25">
      <c r="A37" s="15" t="s">
        <v>31</v>
      </c>
      <c r="B37" s="13"/>
      <c r="C37" s="13"/>
    </row>
    <row r="38" spans="1:3" x14ac:dyDescent="0.25">
      <c r="A38" s="15" t="s">
        <v>32</v>
      </c>
      <c r="B38" s="13"/>
      <c r="C38" s="13"/>
    </row>
    <row r="39" spans="1:3" x14ac:dyDescent="0.25">
      <c r="A39" s="15" t="s">
        <v>33</v>
      </c>
      <c r="B39" s="13"/>
      <c r="C39" s="13"/>
    </row>
    <row r="40" spans="1:3" x14ac:dyDescent="0.25">
      <c r="A40" s="15" t="s">
        <v>34</v>
      </c>
      <c r="B40" s="13"/>
      <c r="C40" s="13"/>
    </row>
  </sheetData>
  <sheetProtection algorithmName="SHA-512" hashValue="TdYVf08auUVKck63cWuqy0S/oL70shpNJKVFQLWIy3ou6AhBIznzUpTqSB4ddlb1gfr5voae2Ioakcxpaelifw==" saltValue="ogMuL5qtRt0W0RpeVBWWEw==" spinCount="100000" sheet="1" objects="1" scenarios="1" formatCells="0"/>
  <mergeCells count="4">
    <mergeCell ref="A8:H8"/>
    <mergeCell ref="A11:C11"/>
    <mergeCell ref="A18:C18"/>
    <mergeCell ref="B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2BD3-ABAF-4A10-AF6C-15C8F5F6E634}">
  <sheetPr>
    <pageSetUpPr fitToPage="1"/>
  </sheetPr>
  <dimension ref="A1:F16"/>
  <sheetViews>
    <sheetView tabSelected="1" workbookViewId="0">
      <selection activeCell="D8" sqref="D8"/>
    </sheetView>
  </sheetViews>
  <sheetFormatPr defaultRowHeight="15" x14ac:dyDescent="0.25"/>
  <cols>
    <col min="1" max="1" width="23.28515625" customWidth="1"/>
    <col min="2" max="3" width="16.5703125" customWidth="1"/>
    <col min="4" max="4" width="17.7109375" customWidth="1"/>
    <col min="5" max="5" width="11.140625" customWidth="1"/>
    <col min="6" max="6" width="91.140625" customWidth="1"/>
  </cols>
  <sheetData>
    <row r="1" spans="1:6" ht="29.1" customHeight="1" x14ac:dyDescent="0.25">
      <c r="A1" s="26" t="s">
        <v>11</v>
      </c>
      <c r="B1" s="26"/>
      <c r="C1" s="26"/>
      <c r="D1" s="26"/>
      <c r="E1" s="26"/>
      <c r="F1" s="26"/>
    </row>
    <row r="2" spans="1:6" x14ac:dyDescent="0.25">
      <c r="A2" s="26"/>
      <c r="B2" s="26"/>
      <c r="C2" s="26"/>
      <c r="D2" s="26"/>
      <c r="E2" s="26"/>
      <c r="F2" s="26"/>
    </row>
    <row r="3" spans="1:6" ht="30" x14ac:dyDescent="0.25">
      <c r="A3" s="3" t="s">
        <v>3</v>
      </c>
      <c r="B3" s="4" t="s">
        <v>4</v>
      </c>
      <c r="C3" s="5" t="s">
        <v>36</v>
      </c>
      <c r="D3" s="4" t="s">
        <v>5</v>
      </c>
      <c r="E3" s="6" t="s">
        <v>36</v>
      </c>
      <c r="F3" s="21" t="s">
        <v>37</v>
      </c>
    </row>
    <row r="4" spans="1:6" x14ac:dyDescent="0.25">
      <c r="A4" s="27" t="s">
        <v>12</v>
      </c>
      <c r="B4" s="28"/>
      <c r="C4" s="28"/>
      <c r="D4" s="28"/>
      <c r="E4" s="29"/>
      <c r="F4" s="21"/>
    </row>
    <row r="5" spans="1:6" x14ac:dyDescent="0.25">
      <c r="A5" s="1" t="s">
        <v>6</v>
      </c>
      <c r="B5" s="7">
        <f>'Price list'!B12</f>
        <v>0</v>
      </c>
      <c r="C5" s="8">
        <v>1</v>
      </c>
      <c r="D5" s="7">
        <f>'Price list'!C12</f>
        <v>0</v>
      </c>
      <c r="E5" s="8">
        <v>5</v>
      </c>
      <c r="F5" s="7">
        <f>(B5*C5)+(D5*E5)</f>
        <v>0</v>
      </c>
    </row>
    <row r="6" spans="1:6" x14ac:dyDescent="0.25">
      <c r="A6" s="1" t="s">
        <v>7</v>
      </c>
      <c r="B6" s="7">
        <f>'Price list'!B13</f>
        <v>0</v>
      </c>
      <c r="C6" s="8">
        <v>1</v>
      </c>
      <c r="D6" s="7">
        <f>'Price list'!C13</f>
        <v>0</v>
      </c>
      <c r="E6" s="8">
        <v>3</v>
      </c>
      <c r="F6" s="7">
        <f t="shared" ref="F6:F9" si="0">(B6*C6)+(D6*E6)</f>
        <v>0</v>
      </c>
    </row>
    <row r="7" spans="1:6" x14ac:dyDescent="0.25">
      <c r="A7" s="1" t="s">
        <v>8</v>
      </c>
      <c r="B7" s="7">
        <f>'Price list'!B14</f>
        <v>0</v>
      </c>
      <c r="C7" s="8">
        <v>1</v>
      </c>
      <c r="D7" s="7">
        <f>'Price list'!C14</f>
        <v>0</v>
      </c>
      <c r="E7" s="8">
        <v>3</v>
      </c>
      <c r="F7" s="7">
        <f t="shared" si="0"/>
        <v>0</v>
      </c>
    </row>
    <row r="8" spans="1:6" x14ac:dyDescent="0.25">
      <c r="A8" s="1" t="s">
        <v>9</v>
      </c>
      <c r="B8" s="7">
        <f>'Price list'!B15</f>
        <v>0</v>
      </c>
      <c r="C8" s="8">
        <v>0</v>
      </c>
      <c r="D8" s="7">
        <f>'Price list'!C15</f>
        <v>0</v>
      </c>
      <c r="E8" s="8">
        <v>4</v>
      </c>
      <c r="F8" s="7">
        <f t="shared" si="0"/>
        <v>0</v>
      </c>
    </row>
    <row r="9" spans="1:6" x14ac:dyDescent="0.25">
      <c r="A9" s="1" t="s">
        <v>10</v>
      </c>
      <c r="B9" s="7">
        <f>'Price list'!B16</f>
        <v>0</v>
      </c>
      <c r="C9" s="8">
        <v>1</v>
      </c>
      <c r="D9" s="7">
        <f>'Price list'!C16</f>
        <v>0</v>
      </c>
      <c r="E9" s="8">
        <v>3</v>
      </c>
      <c r="F9" s="7">
        <f t="shared" si="0"/>
        <v>0</v>
      </c>
    </row>
    <row r="10" spans="1:6" ht="63.6" customHeight="1" x14ac:dyDescent="0.25">
      <c r="A10" s="2" t="s">
        <v>38</v>
      </c>
      <c r="B10" s="30">
        <f>'Price list'!B17</f>
        <v>0</v>
      </c>
      <c r="C10" s="31"/>
      <c r="D10" s="31"/>
      <c r="E10" s="32"/>
      <c r="F10" s="9">
        <f>B10</f>
        <v>0</v>
      </c>
    </row>
    <row r="11" spans="1:6" x14ac:dyDescent="0.25">
      <c r="A11" s="23" t="s">
        <v>42</v>
      </c>
      <c r="B11" s="24"/>
      <c r="C11" s="24"/>
      <c r="D11" s="24"/>
      <c r="E11" s="25"/>
      <c r="F11" s="10">
        <f>F5+F6+F7+F8+F9+F10</f>
        <v>0</v>
      </c>
    </row>
    <row r="16" spans="1:6" x14ac:dyDescent="0.25">
      <c r="D16" s="19" t="s">
        <v>43</v>
      </c>
    </row>
  </sheetData>
  <sheetProtection algorithmName="SHA-512" hashValue="0mn7kfDzk7oTcCtEIGBDDKprMqBjbs2ETkam1PmFm0tGAyaRSwv14d8JtNqGsd2KocM416qBau7dTbcEEQs9Jw==" saltValue="I2+Oh7AAfyRBgXRgtSCF/Q==" spinCount="100000" sheet="1" objects="1" scenarios="1" formatCells="0"/>
  <mergeCells count="5">
    <mergeCell ref="A11:E11"/>
    <mergeCell ref="A1:F2"/>
    <mergeCell ref="F3:F4"/>
    <mergeCell ref="A4:E4"/>
    <mergeCell ref="B10:E10"/>
  </mergeCells>
  <pageMargins left="0.7" right="0.7" top="0.75" bottom="0.75" header="0.3" footer="0.3"/>
  <pageSetup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list</vt:lpstr>
      <vt:lpstr>Scenario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Ducaille Sinués</dc:creator>
  <cp:lastModifiedBy>Gisela Ducaille Sinués</cp:lastModifiedBy>
  <cp:lastPrinted>2025-02-05T14:55:30Z</cp:lastPrinted>
  <dcterms:created xsi:type="dcterms:W3CDTF">2025-02-05T14:06:04Z</dcterms:created>
  <dcterms:modified xsi:type="dcterms:W3CDTF">2025-02-06T09:11:12Z</dcterms:modified>
</cp:coreProperties>
</file>